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8730" activeTab="0"/>
  </bookViews>
  <sheets>
    <sheet name="广西护理敏感质量指标（2021版）" sheetId="1" r:id="rId1"/>
  </sheets>
  <definedNames/>
  <calcPr fullCalcOnLoad="1"/>
</workbook>
</file>

<file path=xl/sharedStrings.xml><?xml version="1.0" encoding="utf-8"?>
<sst xmlns="http://schemas.openxmlformats.org/spreadsheetml/2006/main" count="198" uniqueCount="165">
  <si>
    <t>中心血管导管相关血流感染发生率（‰）</t>
  </si>
  <si>
    <t>CVC相关血流感染发生率（‰）</t>
  </si>
  <si>
    <t>PICC相关血流感染发生率（‰）</t>
  </si>
  <si>
    <t>PICC非计划拔管率（‰）</t>
  </si>
  <si>
    <t>CVC非计划拔管率（‰）</t>
  </si>
  <si>
    <t>导尿管非计划拔管率（‰）</t>
  </si>
  <si>
    <t>分子</t>
  </si>
  <si>
    <t>分子值</t>
  </si>
  <si>
    <t>分母</t>
  </si>
  <si>
    <t>分母值</t>
  </si>
  <si>
    <t>医疗机构床护比（1:X）</t>
  </si>
  <si>
    <t>医疗机构执业护士人数</t>
  </si>
  <si>
    <t>同期实际开放床位数</t>
  </si>
  <si>
    <t>住院病区床护比（1:X）</t>
  </si>
  <si>
    <t>医疗机构病区执业护士人数</t>
  </si>
  <si>
    <t>白班平均护患比（1:X）</t>
  </si>
  <si>
    <t>每天白班护理患者数之和</t>
  </si>
  <si>
    <t>同期每天白班责任护士数之和</t>
  </si>
  <si>
    <t>夜班平均护患比（1:X）</t>
  </si>
  <si>
    <t>每天夜班护理患者数之和</t>
  </si>
  <si>
    <t>同期每天夜班责任护士数之和</t>
  </si>
  <si>
    <t>平均每天护患比（1:X）</t>
  </si>
  <si>
    <t>每天白、夜班护理患者数之和</t>
  </si>
  <si>
    <t>同期每天白、夜班责任护士数之和</t>
  </si>
  <si>
    <t>每住院患者24小时平均护理时数</t>
  </si>
  <si>
    <t>医疗机构病区执业护士实际上班小时数</t>
  </si>
  <si>
    <t>同期住院患者实际占用床日数</t>
  </si>
  <si>
    <t>特级护理占比（％）</t>
  </si>
  <si>
    <t>特级护理患者占用床日数</t>
  </si>
  <si>
    <t>一级护理占比（％）</t>
  </si>
  <si>
    <t>一级护理患者占用床日数</t>
  </si>
  <si>
    <t>二级护理占比（％）</t>
  </si>
  <si>
    <t>二级护理患者占用床日数</t>
  </si>
  <si>
    <t>三级护理占比（％）</t>
  </si>
  <si>
    <t>三级护理患者占用床日数</t>
  </si>
  <si>
    <t>主管护师及以上护士占比（％）</t>
  </si>
  <si>
    <t>主管护师及以上护士人数</t>
  </si>
  <si>
    <t>同期执业护士总人数</t>
  </si>
  <si>
    <t>护士（初级）占比（％）</t>
  </si>
  <si>
    <t>护士职称护士人数</t>
  </si>
  <si>
    <t>护师占比（％）</t>
  </si>
  <si>
    <t>护师职称护士人数</t>
  </si>
  <si>
    <t>主管护师占比（％）</t>
  </si>
  <si>
    <t>主管护师职称护士人数</t>
  </si>
  <si>
    <t>副主任护师占比（％）</t>
  </si>
  <si>
    <t>副主任护师职称护士人数</t>
  </si>
  <si>
    <t>主任护师占比（％）</t>
  </si>
  <si>
    <t>主任护师职称护士人数</t>
  </si>
  <si>
    <t>本科及以上护士占比（％）</t>
  </si>
  <si>
    <t>大学本科及以上学历护士人数</t>
  </si>
  <si>
    <t>中专护士占比（％）</t>
  </si>
  <si>
    <t>中专学历护士人数</t>
  </si>
  <si>
    <t>大专护士占比（％）</t>
  </si>
  <si>
    <t>大专（包括高职、高专）学历护士人数</t>
  </si>
  <si>
    <t>本科护士占比（％）</t>
  </si>
  <si>
    <t>大学本科学历护士人数</t>
  </si>
  <si>
    <t>硕士护士占比（％）</t>
  </si>
  <si>
    <t>硕士研究生学历护士人数</t>
  </si>
  <si>
    <t>博士护士占比（％）</t>
  </si>
  <si>
    <t>博士研究生学历护士人数</t>
  </si>
  <si>
    <t>≥10年资护士占比（％）</t>
  </si>
  <si>
    <t>工作年限≥10年护士人数</t>
  </si>
  <si>
    <t>&lt;1年资护士占比（％）</t>
  </si>
  <si>
    <t>1≤y&lt;2年资护士占比（％）</t>
  </si>
  <si>
    <t>1年≤工作年限＜2年护士人数</t>
  </si>
  <si>
    <t>2≤y&lt;5年资护士占比（％）</t>
  </si>
  <si>
    <t>2年≤工作年限＜5年护士人数</t>
  </si>
  <si>
    <t>5≤y&lt;10年资护士占比（％）</t>
  </si>
  <si>
    <t>5年≤工作年限＜10年护士人数</t>
  </si>
  <si>
    <t>10≤y&lt;20年资护士占比（％）</t>
  </si>
  <si>
    <t>10年≤工作年限＜20年护士人数</t>
  </si>
  <si>
    <t>病区工作年限≥20年护士人数</t>
  </si>
  <si>
    <t>同期病区执业护士总人数</t>
  </si>
  <si>
    <t>病区工作年限＜5 年护士人数</t>
  </si>
  <si>
    <t>护士离职率（％）</t>
  </si>
  <si>
    <t>护士离职人数</t>
  </si>
  <si>
    <t>住院患者身体约束率（％）</t>
  </si>
  <si>
    <t>住院患者身体约束日数</t>
  </si>
  <si>
    <t>气管导管（气管插管、气管切开）非计划拔管例次数</t>
  </si>
  <si>
    <t>同期住院患者气管导管（气管插管、气管切开）留置总日数</t>
  </si>
  <si>
    <t>CVC 非计划拔管例次数</t>
  </si>
  <si>
    <t>同期住院患者 CVC 留置总日数</t>
  </si>
  <si>
    <t>PICC 非计划拔管例次数</t>
  </si>
  <si>
    <t>同期住院患者PICC 留置总日数</t>
  </si>
  <si>
    <t>导尿管非计划拔管例次数</t>
  </si>
  <si>
    <t>同期住院患者导尿管留置总日数</t>
  </si>
  <si>
    <t>经口、经鼻胃肠导管非计划拔管率（‰）</t>
  </si>
  <si>
    <t>经口、经鼻胃肠导管非计划拔管例次数</t>
  </si>
  <si>
    <t>同期住院患者经口、经鼻胃肠导管留置总日数</t>
  </si>
  <si>
    <t>中心血管导管相关血流感染例次数</t>
  </si>
  <si>
    <t>同期住院患者中心血管导管置管总日数</t>
  </si>
  <si>
    <t>CVC 相关血流感染例次数</t>
  </si>
  <si>
    <t>PICC 相关血流感染例次数</t>
  </si>
  <si>
    <t>同期住院患者 PICC 留置总日数</t>
  </si>
  <si>
    <t>呼吸机相关肺炎（VAP)发生率（‰）</t>
  </si>
  <si>
    <t>呼吸机相关性肺炎例次数</t>
  </si>
  <si>
    <t>同期住院患者有创机械通气总日数</t>
  </si>
  <si>
    <t>导尿管相关尿路感染（CAUTI)发生率（‰）</t>
  </si>
  <si>
    <t>留置导尿管患者中尿路感染例次数</t>
  </si>
  <si>
    <t>住院患者跌倒发生率（‰）</t>
  </si>
  <si>
    <t>住院患者跌倒例次数</t>
  </si>
  <si>
    <t>住院患者跌倒伤害占比（％）</t>
  </si>
  <si>
    <t>住院患者跌倒伤害例次数</t>
  </si>
  <si>
    <t>同期住院患者跌倒例次数</t>
  </si>
  <si>
    <t>跌倒轻度伤害（1级）占比（％）</t>
  </si>
  <si>
    <t>住院患者跌倒轻度伤害（1级）例次数</t>
  </si>
  <si>
    <t>跌倒中度伤害（2级）占比（％）</t>
  </si>
  <si>
    <t>住院患者跌倒中度伤害（2级）例次数</t>
  </si>
  <si>
    <t>跌倒重度伤害（3级）占比（％）</t>
  </si>
  <si>
    <t>住院患者跌倒重度伤害（3级）例次数</t>
  </si>
  <si>
    <t>跌倒死亡占比（％）</t>
  </si>
  <si>
    <t>住院患者跌倒死亡总例数</t>
  </si>
  <si>
    <t>住院患者2期及以上院内压力性损伤（包括粘膜压力性损伤）发生率（％）</t>
  </si>
  <si>
    <t>住院患者 2 期及以上院内压力性损伤新发病例数</t>
  </si>
  <si>
    <t>同期住院患者总数</t>
  </si>
  <si>
    <t>锐器伤发生率（％）</t>
  </si>
  <si>
    <t>护士在本院工作过程中发生锐器伤的例次数（包括本院执业护士、新入职护士、实习护士、未在本院注册的进修护士）</t>
  </si>
  <si>
    <t>新生儿院内尿布皮炎发生率（‰）</t>
  </si>
  <si>
    <t>新生儿院内尿布皮炎发生例次数</t>
  </si>
  <si>
    <t>同期住院新生儿实际占用床日数</t>
  </si>
  <si>
    <t>新生儿中度及以上院内尿布皮炎占比（％）</t>
  </si>
  <si>
    <t>中度及以上新生儿尿布皮炎发生例次数</t>
  </si>
  <si>
    <t>同期住院新生儿尿布皮炎例次数</t>
  </si>
  <si>
    <t>患儿外周静脉输液外渗/渗出发生例次数</t>
  </si>
  <si>
    <t>同期患儿外周静脉通路留置总日数</t>
  </si>
  <si>
    <t>患儿外周静脉输液外渗占比（％）</t>
  </si>
  <si>
    <t>患儿外周静脉输液外渗发生例次数</t>
  </si>
  <si>
    <t>同期患儿外周静脉输液外渗/渗出发生例次数</t>
  </si>
  <si>
    <t>6月龄内患儿母乳喂养维持率（％）</t>
  </si>
  <si>
    <t>出院患儿中持续母乳喂养的6月龄内患儿数</t>
  </si>
  <si>
    <t>同期出院患儿中入院时为母乳喂养的6月龄内患儿数</t>
  </si>
  <si>
    <t>重症医学科执业护士人数</t>
  </si>
  <si>
    <t>同期重症医学科实际开放床位数</t>
  </si>
  <si>
    <t>儿科病区执业护士人数</t>
  </si>
  <si>
    <t>同期儿科病区实际开放床位数</t>
  </si>
  <si>
    <t>手术室执业护士人数</t>
  </si>
  <si>
    <t>同期手术室实际开放间数</t>
  </si>
  <si>
    <t>重症医学科每天白、夜班护理患者数之和</t>
  </si>
  <si>
    <t>同期重症医学科每天白、夜班责任护士数之和</t>
  </si>
  <si>
    <t>新生儿监护病房每天白、夜班护理患者数之和</t>
  </si>
  <si>
    <t>同期新生儿监护病房每天白、夜班责任护士数之和</t>
  </si>
  <si>
    <t>急诊科每天固定在岗执业护士数之和</t>
  </si>
  <si>
    <t>同期急诊科急诊患者总人数</t>
  </si>
  <si>
    <t>压力性损伤高危住院患者 2 期及以上院内压力性损伤新发病例数</t>
  </si>
  <si>
    <t>血栓高危住院患者发生深静脉血栓的例数</t>
  </si>
  <si>
    <t>同期评估为血栓高危患者人数</t>
  </si>
  <si>
    <t>工作年限＜1年护士人数</t>
  </si>
  <si>
    <t>国家护理质量数据平台指标（2021年）</t>
  </si>
  <si>
    <t>同期评估为压力性损伤高危患者总人数</t>
  </si>
  <si>
    <t xml:space="preserve">血栓高危患者深静脉血栓发生率（%）  </t>
  </si>
  <si>
    <t>病区 20 年资及以上护士占比（％）</t>
  </si>
  <si>
    <t>病区 5 年资以下护士占比（％）</t>
  </si>
  <si>
    <t>气管导管（气管插管、气管切开）非计划拔管率（‰）</t>
  </si>
  <si>
    <t>患儿外周静脉输液外渗/渗出发生率（‰）</t>
  </si>
  <si>
    <t>重症医学科床护比（1:X）</t>
  </si>
  <si>
    <t>儿科病区床护比（1:X）</t>
  </si>
  <si>
    <t>手术室间护比（1:X）</t>
  </si>
  <si>
    <t>重症医学科平均每天护患比（1:X）</t>
  </si>
  <si>
    <r>
      <t>急诊科护患比 （</t>
    </r>
    <r>
      <rPr>
        <sz val="11"/>
        <rFont val="宋体"/>
        <family val="0"/>
      </rPr>
      <t>%</t>
    </r>
    <r>
      <rPr>
        <sz val="11"/>
        <rFont val="宋体"/>
        <family val="0"/>
      </rPr>
      <t>）</t>
    </r>
  </si>
  <si>
    <t>新生儿监护病房平均每天护患比 （1:X）</t>
  </si>
  <si>
    <t xml:space="preserve">压力性损伤高危患者压力性损伤发生率（%）  </t>
  </si>
  <si>
    <t>广西增加部分</t>
  </si>
  <si>
    <t>护理专业医疗质量控制指标（2020版）增加部分</t>
  </si>
  <si>
    <t>广西护理敏感质量指标（2021版）</t>
  </si>
  <si>
    <t>值（X）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</si>
</sst>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  <font>
      <sz val="11"/>
      <color rgb="FFFF0000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19" borderId="11" xfId="0" applyFont="1" applyFill="1" applyBorder="1" applyAlignment="1">
      <alignment horizontal="center"/>
    </xf>
    <xf numFmtId="0" fontId="50" fillId="12" borderId="10" xfId="0" applyFont="1" applyFill="1" applyBorder="1" applyAlignment="1">
      <alignment horizontal="center"/>
    </xf>
    <xf numFmtId="0" fontId="50" fillId="12" borderId="10" xfId="0" applyFont="1" applyFill="1" applyBorder="1" applyAlignment="1">
      <alignment horizontal="center"/>
    </xf>
    <xf numFmtId="0" fontId="22" fillId="12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61">
      <selection activeCell="J14" sqref="J14"/>
    </sheetView>
  </sheetViews>
  <sheetFormatPr defaultColWidth="9.125" defaultRowHeight="19.5" customHeight="1"/>
  <cols>
    <col min="1" max="1" width="46.75390625" style="1" customWidth="1"/>
    <col min="2" max="2" width="55.875" style="2" customWidth="1"/>
    <col min="3" max="3" width="9.125" style="2" customWidth="1"/>
    <col min="4" max="4" width="42.875" style="2" customWidth="1"/>
    <col min="5" max="5" width="8.625" style="1" customWidth="1"/>
    <col min="6" max="33" width="9.00390625" style="1" bestFit="1" customWidth="1"/>
    <col min="34" max="16384" width="9.125" style="1" customWidth="1"/>
  </cols>
  <sheetData>
    <row r="1" spans="1:6" ht="19.5" customHeight="1">
      <c r="A1" s="13" t="s">
        <v>163</v>
      </c>
      <c r="B1" s="13"/>
      <c r="C1" s="13"/>
      <c r="D1" s="13"/>
      <c r="E1" s="13"/>
      <c r="F1" s="13"/>
    </row>
    <row r="2" spans="1:6" ht="19.5" customHeight="1">
      <c r="A2" s="14" t="s">
        <v>147</v>
      </c>
      <c r="B2" s="14" t="s">
        <v>6</v>
      </c>
      <c r="C2" s="17" t="s">
        <v>7</v>
      </c>
      <c r="D2" s="14" t="s">
        <v>8</v>
      </c>
      <c r="E2" s="17" t="s">
        <v>9</v>
      </c>
      <c r="F2" s="15" t="s">
        <v>164</v>
      </c>
    </row>
    <row r="3" spans="1:6" ht="19.5" customHeight="1">
      <c r="A3" s="3" t="s">
        <v>10</v>
      </c>
      <c r="B3" s="3" t="s">
        <v>11</v>
      </c>
      <c r="C3" s="3"/>
      <c r="D3" s="3" t="s">
        <v>12</v>
      </c>
      <c r="E3" s="4"/>
      <c r="F3" s="4" t="e">
        <f aca="true" t="shared" si="0" ref="F3:F8">C3/E3</f>
        <v>#DIV/0!</v>
      </c>
    </row>
    <row r="4" spans="1:6" ht="19.5" customHeight="1">
      <c r="A4" s="3" t="s">
        <v>13</v>
      </c>
      <c r="B4" s="3" t="s">
        <v>14</v>
      </c>
      <c r="C4" s="3"/>
      <c r="D4" s="3" t="s">
        <v>12</v>
      </c>
      <c r="E4" s="4"/>
      <c r="F4" s="4" t="e">
        <f t="shared" si="0"/>
        <v>#DIV/0!</v>
      </c>
    </row>
    <row r="5" spans="1:6" ht="19.5" customHeight="1">
      <c r="A5" s="3" t="s">
        <v>15</v>
      </c>
      <c r="B5" s="3" t="s">
        <v>16</v>
      </c>
      <c r="C5" s="3"/>
      <c r="D5" s="3" t="s">
        <v>17</v>
      </c>
      <c r="E5" s="4"/>
      <c r="F5" s="4" t="e">
        <f t="shared" si="0"/>
        <v>#DIV/0!</v>
      </c>
    </row>
    <row r="6" spans="1:6" ht="19.5" customHeight="1">
      <c r="A6" s="3" t="s">
        <v>18</v>
      </c>
      <c r="B6" s="3" t="s">
        <v>19</v>
      </c>
      <c r="C6" s="3"/>
      <c r="D6" s="3" t="s">
        <v>20</v>
      </c>
      <c r="E6" s="4"/>
      <c r="F6" s="4" t="e">
        <f t="shared" si="0"/>
        <v>#DIV/0!</v>
      </c>
    </row>
    <row r="7" spans="1:6" ht="19.5" customHeight="1">
      <c r="A7" s="3" t="s">
        <v>21</v>
      </c>
      <c r="B7" s="3" t="s">
        <v>22</v>
      </c>
      <c r="C7" s="3"/>
      <c r="D7" s="3" t="s">
        <v>23</v>
      </c>
      <c r="E7" s="4"/>
      <c r="F7" s="4" t="e">
        <f t="shared" si="0"/>
        <v>#DIV/0!</v>
      </c>
    </row>
    <row r="8" spans="1:6" ht="19.5" customHeight="1">
      <c r="A8" s="3" t="s">
        <v>24</v>
      </c>
      <c r="B8" s="3" t="s">
        <v>25</v>
      </c>
      <c r="C8" s="3"/>
      <c r="D8" s="3" t="s">
        <v>26</v>
      </c>
      <c r="E8" s="4"/>
      <c r="F8" s="4" t="e">
        <f t="shared" si="0"/>
        <v>#DIV/0!</v>
      </c>
    </row>
    <row r="9" spans="1:6" ht="19.5" customHeight="1">
      <c r="A9" s="3" t="s">
        <v>27</v>
      </c>
      <c r="B9" s="3" t="s">
        <v>28</v>
      </c>
      <c r="C9" s="3"/>
      <c r="D9" s="3" t="s">
        <v>26</v>
      </c>
      <c r="E9" s="4"/>
      <c r="F9" s="4" t="e">
        <f aca="true" t="shared" si="1" ref="F9:F34">C9/E9*100</f>
        <v>#DIV/0!</v>
      </c>
    </row>
    <row r="10" spans="1:6" ht="19.5" customHeight="1">
      <c r="A10" s="3" t="s">
        <v>29</v>
      </c>
      <c r="B10" s="3" t="s">
        <v>30</v>
      </c>
      <c r="C10" s="3"/>
      <c r="D10" s="3" t="s">
        <v>26</v>
      </c>
      <c r="E10" s="4"/>
      <c r="F10" s="4" t="e">
        <f t="shared" si="1"/>
        <v>#DIV/0!</v>
      </c>
    </row>
    <row r="11" spans="1:6" ht="19.5" customHeight="1">
      <c r="A11" s="3" t="s">
        <v>31</v>
      </c>
      <c r="B11" s="3" t="s">
        <v>32</v>
      </c>
      <c r="C11" s="3"/>
      <c r="D11" s="3" t="s">
        <v>26</v>
      </c>
      <c r="E11" s="4"/>
      <c r="F11" s="4" t="e">
        <f t="shared" si="1"/>
        <v>#DIV/0!</v>
      </c>
    </row>
    <row r="12" spans="1:6" ht="19.5" customHeight="1">
      <c r="A12" s="3" t="s">
        <v>33</v>
      </c>
      <c r="B12" s="3" t="s">
        <v>34</v>
      </c>
      <c r="C12" s="3"/>
      <c r="D12" s="3" t="s">
        <v>26</v>
      </c>
      <c r="E12" s="4"/>
      <c r="F12" s="4" t="e">
        <f t="shared" si="1"/>
        <v>#DIV/0!</v>
      </c>
    </row>
    <row r="13" spans="1:6" ht="19.5" customHeight="1">
      <c r="A13" s="3" t="s">
        <v>35</v>
      </c>
      <c r="B13" s="3" t="s">
        <v>36</v>
      </c>
      <c r="C13" s="3"/>
      <c r="D13" s="3" t="s">
        <v>37</v>
      </c>
      <c r="E13" s="4"/>
      <c r="F13" s="4" t="e">
        <f t="shared" si="1"/>
        <v>#DIV/0!</v>
      </c>
    </row>
    <row r="14" spans="1:6" ht="19.5" customHeight="1">
      <c r="A14" s="3" t="s">
        <v>38</v>
      </c>
      <c r="B14" s="3" t="s">
        <v>39</v>
      </c>
      <c r="C14" s="3"/>
      <c r="D14" s="3" t="s">
        <v>37</v>
      </c>
      <c r="E14" s="4"/>
      <c r="F14" s="4" t="e">
        <f t="shared" si="1"/>
        <v>#DIV/0!</v>
      </c>
    </row>
    <row r="15" spans="1:6" ht="19.5" customHeight="1">
      <c r="A15" s="3" t="s">
        <v>40</v>
      </c>
      <c r="B15" s="3" t="s">
        <v>41</v>
      </c>
      <c r="C15" s="3"/>
      <c r="D15" s="3" t="s">
        <v>37</v>
      </c>
      <c r="E15" s="4"/>
      <c r="F15" s="4" t="e">
        <f t="shared" si="1"/>
        <v>#DIV/0!</v>
      </c>
    </row>
    <row r="16" spans="1:6" ht="19.5" customHeight="1">
      <c r="A16" s="3" t="s">
        <v>42</v>
      </c>
      <c r="B16" s="3" t="s">
        <v>43</v>
      </c>
      <c r="C16" s="3"/>
      <c r="D16" s="3" t="s">
        <v>37</v>
      </c>
      <c r="E16" s="4"/>
      <c r="F16" s="4" t="e">
        <f t="shared" si="1"/>
        <v>#DIV/0!</v>
      </c>
    </row>
    <row r="17" spans="1:6" ht="19.5" customHeight="1">
      <c r="A17" s="3" t="s">
        <v>44</v>
      </c>
      <c r="B17" s="3" t="s">
        <v>45</v>
      </c>
      <c r="C17" s="3"/>
      <c r="D17" s="3" t="s">
        <v>37</v>
      </c>
      <c r="E17" s="4"/>
      <c r="F17" s="4" t="e">
        <f t="shared" si="1"/>
        <v>#DIV/0!</v>
      </c>
    </row>
    <row r="18" spans="1:6" ht="19.5" customHeight="1">
      <c r="A18" s="3" t="s">
        <v>46</v>
      </c>
      <c r="B18" s="3" t="s">
        <v>47</v>
      </c>
      <c r="C18" s="3"/>
      <c r="D18" s="3" t="s">
        <v>37</v>
      </c>
      <c r="E18" s="4"/>
      <c r="F18" s="4" t="e">
        <f t="shared" si="1"/>
        <v>#DIV/0!</v>
      </c>
    </row>
    <row r="19" spans="1:6" ht="19.5" customHeight="1">
      <c r="A19" s="3" t="s">
        <v>48</v>
      </c>
      <c r="B19" s="3" t="s">
        <v>49</v>
      </c>
      <c r="C19" s="3"/>
      <c r="D19" s="3" t="s">
        <v>37</v>
      </c>
      <c r="E19" s="4"/>
      <c r="F19" s="4" t="e">
        <f t="shared" si="1"/>
        <v>#DIV/0!</v>
      </c>
    </row>
    <row r="20" spans="1:6" ht="19.5" customHeight="1">
      <c r="A20" s="3" t="s">
        <v>50</v>
      </c>
      <c r="B20" s="3" t="s">
        <v>51</v>
      </c>
      <c r="C20" s="3"/>
      <c r="D20" s="3" t="s">
        <v>37</v>
      </c>
      <c r="E20" s="4"/>
      <c r="F20" s="4" t="e">
        <f t="shared" si="1"/>
        <v>#DIV/0!</v>
      </c>
    </row>
    <row r="21" spans="1:6" ht="19.5" customHeight="1">
      <c r="A21" s="3" t="s">
        <v>52</v>
      </c>
      <c r="B21" s="3" t="s">
        <v>53</v>
      </c>
      <c r="C21" s="3"/>
      <c r="D21" s="3" t="s">
        <v>37</v>
      </c>
      <c r="E21" s="4"/>
      <c r="F21" s="4" t="e">
        <f t="shared" si="1"/>
        <v>#DIV/0!</v>
      </c>
    </row>
    <row r="22" spans="1:6" ht="19.5" customHeight="1">
      <c r="A22" s="3" t="s">
        <v>54</v>
      </c>
      <c r="B22" s="3" t="s">
        <v>55</v>
      </c>
      <c r="C22" s="3"/>
      <c r="D22" s="3" t="s">
        <v>37</v>
      </c>
      <c r="E22" s="4"/>
      <c r="F22" s="4" t="e">
        <f t="shared" si="1"/>
        <v>#DIV/0!</v>
      </c>
    </row>
    <row r="23" spans="1:6" ht="19.5" customHeight="1">
      <c r="A23" s="3" t="s">
        <v>56</v>
      </c>
      <c r="B23" s="3" t="s">
        <v>57</v>
      </c>
      <c r="C23" s="3"/>
      <c r="D23" s="3" t="s">
        <v>37</v>
      </c>
      <c r="E23" s="4"/>
      <c r="F23" s="4" t="e">
        <f t="shared" si="1"/>
        <v>#DIV/0!</v>
      </c>
    </row>
    <row r="24" spans="1:6" ht="19.5" customHeight="1">
      <c r="A24" s="3" t="s">
        <v>58</v>
      </c>
      <c r="B24" s="3" t="s">
        <v>59</v>
      </c>
      <c r="C24" s="3"/>
      <c r="D24" s="3" t="s">
        <v>37</v>
      </c>
      <c r="E24" s="4"/>
      <c r="F24" s="4" t="e">
        <f t="shared" si="1"/>
        <v>#DIV/0!</v>
      </c>
    </row>
    <row r="25" spans="1:6" ht="19.5" customHeight="1">
      <c r="A25" s="3" t="s">
        <v>60</v>
      </c>
      <c r="B25" s="3" t="s">
        <v>61</v>
      </c>
      <c r="C25" s="3"/>
      <c r="D25" s="3" t="s">
        <v>37</v>
      </c>
      <c r="E25" s="4"/>
      <c r="F25" s="4" t="e">
        <f t="shared" si="1"/>
        <v>#DIV/0!</v>
      </c>
    </row>
    <row r="26" spans="1:6" ht="19.5" customHeight="1">
      <c r="A26" s="3" t="s">
        <v>62</v>
      </c>
      <c r="B26" s="3" t="s">
        <v>146</v>
      </c>
      <c r="C26" s="3"/>
      <c r="D26" s="3" t="s">
        <v>37</v>
      </c>
      <c r="E26" s="6"/>
      <c r="F26" s="6" t="e">
        <f t="shared" si="1"/>
        <v>#DIV/0!</v>
      </c>
    </row>
    <row r="27" spans="1:6" ht="19.5" customHeight="1">
      <c r="A27" s="3" t="s">
        <v>63</v>
      </c>
      <c r="B27" s="3" t="s">
        <v>64</v>
      </c>
      <c r="C27" s="3"/>
      <c r="D27" s="3" t="s">
        <v>37</v>
      </c>
      <c r="E27" s="6"/>
      <c r="F27" s="6" t="e">
        <f t="shared" si="1"/>
        <v>#DIV/0!</v>
      </c>
    </row>
    <row r="28" spans="1:6" ht="19.5" customHeight="1">
      <c r="A28" s="3" t="s">
        <v>65</v>
      </c>
      <c r="B28" s="3" t="s">
        <v>66</v>
      </c>
      <c r="C28" s="3"/>
      <c r="D28" s="3" t="s">
        <v>37</v>
      </c>
      <c r="E28" s="6"/>
      <c r="F28" s="6" t="e">
        <f t="shared" si="1"/>
        <v>#DIV/0!</v>
      </c>
    </row>
    <row r="29" spans="1:6" ht="19.5" customHeight="1">
      <c r="A29" s="3" t="s">
        <v>67</v>
      </c>
      <c r="B29" s="3" t="s">
        <v>68</v>
      </c>
      <c r="C29" s="3"/>
      <c r="D29" s="3" t="s">
        <v>37</v>
      </c>
      <c r="E29" s="6"/>
      <c r="F29" s="6" t="e">
        <f t="shared" si="1"/>
        <v>#DIV/0!</v>
      </c>
    </row>
    <row r="30" spans="1:6" ht="19.5" customHeight="1">
      <c r="A30" s="3" t="s">
        <v>69</v>
      </c>
      <c r="B30" s="3" t="s">
        <v>70</v>
      </c>
      <c r="C30" s="3"/>
      <c r="D30" s="3" t="s">
        <v>37</v>
      </c>
      <c r="E30" s="6"/>
      <c r="F30" s="6" t="e">
        <f t="shared" si="1"/>
        <v>#DIV/0!</v>
      </c>
    </row>
    <row r="31" spans="1:6" ht="19.5" customHeight="1">
      <c r="A31" s="12" t="s">
        <v>150</v>
      </c>
      <c r="B31" s="3" t="s">
        <v>71</v>
      </c>
      <c r="C31" s="3"/>
      <c r="D31" s="3" t="s">
        <v>72</v>
      </c>
      <c r="E31" s="6"/>
      <c r="F31" s="6" t="e">
        <f t="shared" si="1"/>
        <v>#DIV/0!</v>
      </c>
    </row>
    <row r="32" spans="1:6" ht="19.5" customHeight="1">
      <c r="A32" s="12" t="s">
        <v>151</v>
      </c>
      <c r="B32" s="3" t="s">
        <v>73</v>
      </c>
      <c r="C32" s="3"/>
      <c r="D32" s="3" t="s">
        <v>72</v>
      </c>
      <c r="E32" s="6"/>
      <c r="F32" s="6" t="e">
        <f t="shared" si="1"/>
        <v>#DIV/0!</v>
      </c>
    </row>
    <row r="33" spans="1:6" ht="19.5" customHeight="1">
      <c r="A33" s="3" t="s">
        <v>74</v>
      </c>
      <c r="B33" s="3" t="s">
        <v>75</v>
      </c>
      <c r="C33" s="3"/>
      <c r="D33" s="3" t="s">
        <v>37</v>
      </c>
      <c r="E33" s="6"/>
      <c r="F33" s="6" t="e">
        <f t="shared" si="1"/>
        <v>#DIV/0!</v>
      </c>
    </row>
    <row r="34" spans="1:6" ht="19.5" customHeight="1">
      <c r="A34" s="3" t="s">
        <v>76</v>
      </c>
      <c r="B34" s="3" t="s">
        <v>77</v>
      </c>
      <c r="C34" s="3"/>
      <c r="D34" s="3" t="s">
        <v>26</v>
      </c>
      <c r="E34" s="6"/>
      <c r="F34" s="6" t="e">
        <f t="shared" si="1"/>
        <v>#DIV/0!</v>
      </c>
    </row>
    <row r="35" spans="1:6" ht="19.5" customHeight="1">
      <c r="A35" s="11" t="s">
        <v>152</v>
      </c>
      <c r="B35" s="3" t="s">
        <v>78</v>
      </c>
      <c r="C35" s="3"/>
      <c r="D35" s="3" t="s">
        <v>79</v>
      </c>
      <c r="E35" s="6"/>
      <c r="F35" s="6" t="e">
        <f aca="true" t="shared" si="2" ref="F35:F45">C35/E35*1000</f>
        <v>#DIV/0!</v>
      </c>
    </row>
    <row r="36" spans="1:6" ht="19.5" customHeight="1">
      <c r="A36" s="3" t="s">
        <v>4</v>
      </c>
      <c r="B36" s="3" t="s">
        <v>80</v>
      </c>
      <c r="C36" s="3"/>
      <c r="D36" s="3" t="s">
        <v>81</v>
      </c>
      <c r="E36" s="6"/>
      <c r="F36" s="6" t="e">
        <f t="shared" si="2"/>
        <v>#DIV/0!</v>
      </c>
    </row>
    <row r="37" spans="1:6" ht="19.5" customHeight="1">
      <c r="A37" s="3" t="s">
        <v>3</v>
      </c>
      <c r="B37" s="3" t="s">
        <v>82</v>
      </c>
      <c r="C37" s="3"/>
      <c r="D37" s="3" t="s">
        <v>83</v>
      </c>
      <c r="E37" s="6"/>
      <c r="F37" s="6" t="e">
        <f t="shared" si="2"/>
        <v>#DIV/0!</v>
      </c>
    </row>
    <row r="38" spans="1:6" ht="19.5" customHeight="1">
      <c r="A38" s="3" t="s">
        <v>5</v>
      </c>
      <c r="B38" s="3" t="s">
        <v>84</v>
      </c>
      <c r="C38" s="3"/>
      <c r="D38" s="3" t="s">
        <v>85</v>
      </c>
      <c r="E38" s="6"/>
      <c r="F38" s="6" t="e">
        <f t="shared" si="2"/>
        <v>#DIV/0!</v>
      </c>
    </row>
    <row r="39" spans="1:6" ht="19.5" customHeight="1">
      <c r="A39" s="3" t="s">
        <v>86</v>
      </c>
      <c r="B39" s="3" t="s">
        <v>87</v>
      </c>
      <c r="C39" s="3"/>
      <c r="D39" s="3" t="s">
        <v>88</v>
      </c>
      <c r="E39" s="6"/>
      <c r="F39" s="6" t="e">
        <f t="shared" si="2"/>
        <v>#DIV/0!</v>
      </c>
    </row>
    <row r="40" spans="1:6" ht="19.5" customHeight="1">
      <c r="A40" s="3" t="s">
        <v>0</v>
      </c>
      <c r="B40" s="3" t="s">
        <v>89</v>
      </c>
      <c r="C40" s="3"/>
      <c r="D40" s="3" t="s">
        <v>90</v>
      </c>
      <c r="E40" s="6"/>
      <c r="F40" s="6" t="e">
        <f t="shared" si="2"/>
        <v>#DIV/0!</v>
      </c>
    </row>
    <row r="41" spans="1:6" ht="19.5" customHeight="1">
      <c r="A41" s="3" t="s">
        <v>1</v>
      </c>
      <c r="B41" s="3" t="s">
        <v>91</v>
      </c>
      <c r="C41" s="3"/>
      <c r="D41" s="3" t="s">
        <v>81</v>
      </c>
      <c r="E41" s="6"/>
      <c r="F41" s="6" t="e">
        <f t="shared" si="2"/>
        <v>#DIV/0!</v>
      </c>
    </row>
    <row r="42" spans="1:6" ht="19.5" customHeight="1">
      <c r="A42" s="3" t="s">
        <v>2</v>
      </c>
      <c r="B42" s="3" t="s">
        <v>92</v>
      </c>
      <c r="C42" s="3"/>
      <c r="D42" s="3" t="s">
        <v>93</v>
      </c>
      <c r="E42" s="6"/>
      <c r="F42" s="6" t="e">
        <f t="shared" si="2"/>
        <v>#DIV/0!</v>
      </c>
    </row>
    <row r="43" spans="1:6" ht="19.5" customHeight="1">
      <c r="A43" s="3" t="s">
        <v>94</v>
      </c>
      <c r="B43" s="3" t="s">
        <v>95</v>
      </c>
      <c r="C43" s="3"/>
      <c r="D43" s="3" t="s">
        <v>96</v>
      </c>
      <c r="E43" s="6"/>
      <c r="F43" s="6" t="e">
        <f t="shared" si="2"/>
        <v>#DIV/0!</v>
      </c>
    </row>
    <row r="44" spans="1:6" ht="19.5" customHeight="1">
      <c r="A44" s="3" t="s">
        <v>97</v>
      </c>
      <c r="B44" s="3" t="s">
        <v>98</v>
      </c>
      <c r="C44" s="3"/>
      <c r="D44" s="3" t="s">
        <v>85</v>
      </c>
      <c r="E44" s="6"/>
      <c r="F44" s="6" t="e">
        <f t="shared" si="2"/>
        <v>#DIV/0!</v>
      </c>
    </row>
    <row r="45" spans="1:6" ht="19.5" customHeight="1">
      <c r="A45" s="3" t="s">
        <v>99</v>
      </c>
      <c r="B45" s="3" t="s">
        <v>100</v>
      </c>
      <c r="C45" s="3"/>
      <c r="D45" s="3" t="s">
        <v>26</v>
      </c>
      <c r="E45" s="6"/>
      <c r="F45" s="6" t="e">
        <f t="shared" si="2"/>
        <v>#DIV/0!</v>
      </c>
    </row>
    <row r="46" spans="1:6" ht="19.5" customHeight="1">
      <c r="A46" s="3" t="s">
        <v>101</v>
      </c>
      <c r="B46" s="3" t="s">
        <v>102</v>
      </c>
      <c r="C46" s="3"/>
      <c r="D46" s="3" t="s">
        <v>103</v>
      </c>
      <c r="E46" s="6"/>
      <c r="F46" s="6" t="e">
        <f aca="true" t="shared" si="3" ref="F46:F52">C46/E46*100</f>
        <v>#DIV/0!</v>
      </c>
    </row>
    <row r="47" spans="1:6" ht="19.5" customHeight="1">
      <c r="A47" s="3" t="s">
        <v>104</v>
      </c>
      <c r="B47" s="3" t="s">
        <v>105</v>
      </c>
      <c r="C47" s="3"/>
      <c r="D47" s="3" t="s">
        <v>103</v>
      </c>
      <c r="E47" s="6"/>
      <c r="F47" s="6" t="e">
        <f t="shared" si="3"/>
        <v>#DIV/0!</v>
      </c>
    </row>
    <row r="48" spans="1:6" ht="19.5" customHeight="1">
      <c r="A48" s="3" t="s">
        <v>106</v>
      </c>
      <c r="B48" s="3" t="s">
        <v>107</v>
      </c>
      <c r="C48" s="3"/>
      <c r="D48" s="3" t="s">
        <v>103</v>
      </c>
      <c r="E48" s="6"/>
      <c r="F48" s="6" t="e">
        <f t="shared" si="3"/>
        <v>#DIV/0!</v>
      </c>
    </row>
    <row r="49" spans="1:6" ht="19.5" customHeight="1">
      <c r="A49" s="3" t="s">
        <v>108</v>
      </c>
      <c r="B49" s="3" t="s">
        <v>109</v>
      </c>
      <c r="C49" s="3"/>
      <c r="D49" s="3" t="s">
        <v>103</v>
      </c>
      <c r="E49" s="6"/>
      <c r="F49" s="6" t="e">
        <f t="shared" si="3"/>
        <v>#DIV/0!</v>
      </c>
    </row>
    <row r="50" spans="1:6" ht="19.5" customHeight="1">
      <c r="A50" s="3" t="s">
        <v>110</v>
      </c>
      <c r="B50" s="3" t="s">
        <v>111</v>
      </c>
      <c r="C50" s="3"/>
      <c r="D50" s="3" t="s">
        <v>103</v>
      </c>
      <c r="E50" s="6"/>
      <c r="F50" s="6" t="e">
        <f t="shared" si="3"/>
        <v>#DIV/0!</v>
      </c>
    </row>
    <row r="51" spans="1:6" ht="31.5" customHeight="1">
      <c r="A51" s="9" t="s">
        <v>112</v>
      </c>
      <c r="B51" s="3" t="s">
        <v>113</v>
      </c>
      <c r="C51" s="3"/>
      <c r="D51" s="3" t="s">
        <v>114</v>
      </c>
      <c r="E51" s="6"/>
      <c r="F51" s="6" t="e">
        <f t="shared" si="3"/>
        <v>#DIV/0!</v>
      </c>
    </row>
    <row r="52" spans="1:6" ht="40.5" customHeight="1">
      <c r="A52" s="3" t="s">
        <v>115</v>
      </c>
      <c r="B52" s="9" t="s">
        <v>116</v>
      </c>
      <c r="C52" s="3"/>
      <c r="D52" s="3" t="s">
        <v>37</v>
      </c>
      <c r="E52" s="6"/>
      <c r="F52" s="6" t="e">
        <f t="shared" si="3"/>
        <v>#DIV/0!</v>
      </c>
    </row>
    <row r="53" spans="1:6" ht="19.5" customHeight="1">
      <c r="A53" s="3" t="s">
        <v>117</v>
      </c>
      <c r="B53" s="3" t="s">
        <v>118</v>
      </c>
      <c r="C53" s="3"/>
      <c r="D53" s="3" t="s">
        <v>119</v>
      </c>
      <c r="E53" s="6"/>
      <c r="F53" s="6" t="e">
        <f>C53/E53*1000</f>
        <v>#DIV/0!</v>
      </c>
    </row>
    <row r="54" spans="1:6" ht="19.5" customHeight="1">
      <c r="A54" s="3" t="s">
        <v>120</v>
      </c>
      <c r="B54" s="3" t="s">
        <v>121</v>
      </c>
      <c r="C54" s="3"/>
      <c r="D54" s="3" t="s">
        <v>122</v>
      </c>
      <c r="E54" s="6"/>
      <c r="F54" s="6" t="e">
        <f>C54/E54*100</f>
        <v>#DIV/0!</v>
      </c>
    </row>
    <row r="55" spans="1:6" ht="19.5" customHeight="1">
      <c r="A55" s="11" t="s">
        <v>153</v>
      </c>
      <c r="B55" s="3" t="s">
        <v>123</v>
      </c>
      <c r="C55" s="3"/>
      <c r="D55" s="3" t="s">
        <v>124</v>
      </c>
      <c r="E55" s="6"/>
      <c r="F55" s="6" t="e">
        <f>C55/E55*1000</f>
        <v>#DIV/0!</v>
      </c>
    </row>
    <row r="56" spans="1:6" ht="21" customHeight="1">
      <c r="A56" s="3" t="s">
        <v>125</v>
      </c>
      <c r="B56" s="3" t="s">
        <v>126</v>
      </c>
      <c r="C56" s="3"/>
      <c r="D56" s="3" t="s">
        <v>127</v>
      </c>
      <c r="E56" s="6"/>
      <c r="F56" s="6" t="e">
        <f>C56/E56*100</f>
        <v>#DIV/0!</v>
      </c>
    </row>
    <row r="57" spans="1:6" ht="19.5" customHeight="1">
      <c r="A57" s="3" t="s">
        <v>128</v>
      </c>
      <c r="B57" s="3" t="s">
        <v>129</v>
      </c>
      <c r="C57" s="3"/>
      <c r="D57" s="3" t="s">
        <v>130</v>
      </c>
      <c r="E57" s="6"/>
      <c r="F57" s="6" t="e">
        <f>C57/E57*100</f>
        <v>#DIV/0!</v>
      </c>
    </row>
    <row r="58" spans="1:6" ht="19.5" customHeight="1">
      <c r="A58" s="15" t="s">
        <v>162</v>
      </c>
      <c r="B58" s="5"/>
      <c r="C58" s="5"/>
      <c r="D58" s="5"/>
      <c r="E58" s="6"/>
      <c r="F58" s="6"/>
    </row>
    <row r="59" spans="1:6" ht="19.5" customHeight="1">
      <c r="A59" s="11" t="s">
        <v>154</v>
      </c>
      <c r="B59" s="3" t="s">
        <v>131</v>
      </c>
      <c r="C59" s="3"/>
      <c r="D59" s="3" t="s">
        <v>132</v>
      </c>
      <c r="E59" s="6"/>
      <c r="F59" s="6" t="e">
        <f>C59/E59</f>
        <v>#DIV/0!</v>
      </c>
    </row>
    <row r="60" spans="1:6" ht="19.5" customHeight="1">
      <c r="A60" s="11" t="s">
        <v>155</v>
      </c>
      <c r="B60" s="3" t="s">
        <v>133</v>
      </c>
      <c r="C60" s="3"/>
      <c r="D60" s="3" t="s">
        <v>134</v>
      </c>
      <c r="E60" s="6"/>
      <c r="F60" s="6" t="e">
        <f>C60/E60</f>
        <v>#DIV/0!</v>
      </c>
    </row>
    <row r="61" spans="1:6" ht="19.5" customHeight="1">
      <c r="A61" s="16" t="s">
        <v>161</v>
      </c>
      <c r="B61" s="5"/>
      <c r="C61" s="5"/>
      <c r="D61" s="5"/>
      <c r="E61" s="6"/>
      <c r="F61" s="6"/>
    </row>
    <row r="62" spans="1:6" ht="19.5" customHeight="1">
      <c r="A62" s="11" t="s">
        <v>156</v>
      </c>
      <c r="B62" s="3" t="s">
        <v>135</v>
      </c>
      <c r="C62" s="3"/>
      <c r="D62" s="3" t="s">
        <v>136</v>
      </c>
      <c r="E62" s="6"/>
      <c r="F62" s="6" t="e">
        <f>C62/E62</f>
        <v>#DIV/0!</v>
      </c>
    </row>
    <row r="63" spans="1:6" ht="23.25" customHeight="1">
      <c r="A63" s="11" t="s">
        <v>157</v>
      </c>
      <c r="B63" s="3" t="s">
        <v>137</v>
      </c>
      <c r="C63" s="3"/>
      <c r="D63" s="3" t="s">
        <v>138</v>
      </c>
      <c r="E63" s="6"/>
      <c r="F63" s="6" t="e">
        <f>C63/E63</f>
        <v>#DIV/0!</v>
      </c>
    </row>
    <row r="64" spans="1:6" ht="23.25" customHeight="1">
      <c r="A64" s="11" t="s">
        <v>159</v>
      </c>
      <c r="B64" s="3" t="s">
        <v>139</v>
      </c>
      <c r="C64" s="3"/>
      <c r="D64" s="3" t="s">
        <v>140</v>
      </c>
      <c r="E64" s="6"/>
      <c r="F64" s="6" t="e">
        <f>C64/E64</f>
        <v>#DIV/0!</v>
      </c>
    </row>
    <row r="65" spans="1:6" ht="19.5" customHeight="1">
      <c r="A65" s="11" t="s">
        <v>158</v>
      </c>
      <c r="B65" s="3" t="s">
        <v>141</v>
      </c>
      <c r="C65" s="3"/>
      <c r="D65" s="3" t="s">
        <v>142</v>
      </c>
      <c r="E65" s="6"/>
      <c r="F65" s="6" t="e">
        <f>C65/E65</f>
        <v>#DIV/0!</v>
      </c>
    </row>
    <row r="66" spans="1:6" ht="20.25" customHeight="1">
      <c r="A66" s="11" t="s">
        <v>160</v>
      </c>
      <c r="B66" s="3" t="s">
        <v>143</v>
      </c>
      <c r="C66" s="3"/>
      <c r="D66" s="10" t="s">
        <v>148</v>
      </c>
      <c r="E66" s="6"/>
      <c r="F66" s="6" t="e">
        <f>C66/E66*100</f>
        <v>#DIV/0!</v>
      </c>
    </row>
    <row r="67" spans="1:6" ht="19.5" customHeight="1">
      <c r="A67" s="11" t="s">
        <v>149</v>
      </c>
      <c r="B67" s="3" t="s">
        <v>144</v>
      </c>
      <c r="C67" s="3"/>
      <c r="D67" s="3" t="s">
        <v>145</v>
      </c>
      <c r="E67" s="6"/>
      <c r="F67" s="6" t="e">
        <f>C67/E67*100</f>
        <v>#DIV/0!</v>
      </c>
    </row>
    <row r="68" spans="1:4" ht="19.5" customHeight="1">
      <c r="A68" s="7"/>
      <c r="B68" s="8"/>
      <c r="C68" s="8"/>
      <c r="D6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2021-06-25T06:36:56Z</cp:lastPrinted>
  <dcterms:created xsi:type="dcterms:W3CDTF">1996-12-17T01:32:42Z</dcterms:created>
  <dcterms:modified xsi:type="dcterms:W3CDTF">2021-06-29T08:58:10Z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2052-11.1.0.10578</vt:lpwstr>
  </property>
  <property fmtid="{D5CDD505-2E9C-101B-9397-08002B2CF9AE}" pid="4" name="ICV">
    <vt:lpwstr>CEA1ADF2A8DD45309B59AA015865961A</vt:lpwstr>
  </property>
</Properties>
</file>